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OCostReport\HOCR23\MASS\"/>
    </mc:Choice>
  </mc:AlternateContent>
  <xr:revisionPtr revIDLastSave="0" documentId="13_ncr:1_{1DEF2085-0B23-44B7-84B8-2F3DEA36495E}" xr6:coauthVersionLast="47" xr6:coauthVersionMax="47" xr10:uidLastSave="{00000000-0000-0000-0000-000000000000}"/>
  <bookViews>
    <workbookView xWindow="-57720" yWindow="1725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C2" i="1"/>
  <c r="D2" i="1" s="1"/>
</calcChain>
</file>

<file path=xl/sharedStrings.xml><?xml version="1.0" encoding="utf-8"?>
<sst xmlns="http://schemas.openxmlformats.org/spreadsheetml/2006/main" count="34" uniqueCount="33">
  <si>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</si>
  <si>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</si>
  <si>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</si>
  <si>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</si>
  <si>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</si>
  <si>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</si>
  <si>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</si>
  <si>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</si>
  <si>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</si>
  <si>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 xml:space="preserve">Intercompany Allocations </t>
  </si>
  <si>
    <t xml:space="preserve">Bank/Trust Account Fees </t>
  </si>
  <si>
    <t xml:space="preserve">Miscellaneous Ancillary Charges </t>
  </si>
  <si>
    <t xml:space="preserve">Department Specific Purch Src - Billing </t>
  </si>
  <si>
    <t>Contributions/Donations</t>
  </si>
  <si>
    <t xml:space="preserve">Other Insurance </t>
  </si>
  <si>
    <t xml:space="preserve">Dues and Subscriptions </t>
  </si>
  <si>
    <t xml:space="preserve">Telephone </t>
  </si>
  <si>
    <t>Meals</t>
  </si>
  <si>
    <t>Meetings/Training</t>
  </si>
  <si>
    <t>Supplies</t>
  </si>
  <si>
    <t>Rebates</t>
  </si>
  <si>
    <t>Travel/Mileage</t>
  </si>
  <si>
    <t xml:space="preserve">Fines and Penalties </t>
  </si>
  <si>
    <t xml:space="preserve">Forms </t>
  </si>
  <si>
    <t>Postage/Freight</t>
  </si>
  <si>
    <t>Record Storage Costs</t>
  </si>
  <si>
    <t xml:space="preserve">Recruitment </t>
  </si>
  <si>
    <t xml:space="preserve">Software/information Systems Fees </t>
  </si>
  <si>
    <t xml:space="preserve">Legal Fees </t>
  </si>
  <si>
    <t xml:space="preserve">Licenses and Fees </t>
  </si>
  <si>
    <t>Bad Debt</t>
  </si>
  <si>
    <t>Purchased Services - Other</t>
  </si>
  <si>
    <t>Miscellaneous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</si>
</sst>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64" fontId="0" fillId="0" borderId="1" xfId="1" applyNumberFormat="1" applyFont="1" applyFill="1" applyBorder="1" applyAlignment="1">
      <alignment horizontal="right" vertical="center" wrapText="1"/>
    </xf>
    <xf numFmtId="164" fontId="0" fillId="0" borderId="1" xfId="1" applyNumberFormat="1" applyFont="1" applyFill="1" applyBorder="1" applyAlignment="1">
      <alignment horizontal="right" vertical="center" wrapText="1" indent="1"/>
    </xf>
    <xf numFmtId="164" fontId="0" fillId="0" borderId="1" xfId="1" applyNumberFormat="1" applyFont="1" applyBorder="1" applyAlignment="1">
      <alignment horizontal="right"/>
    </xf>
    <xf numFmtId="164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2" t="s">
        <v>4</v>
      </c>
    </row>
    <row r="2" spans="1:1" ht="18" x14ac:dyDescent="0.35">
      <c r="A2" s="13" t="s">
        <v>7</v>
      </c>
    </row>
    <row r="4" spans="1:1" ht="18" x14ac:dyDescent="0.35">
      <c r="A4" s="14" t="s">
        <v>5</v>
      </c>
    </row>
    <row r="5" spans="1:1" x14ac:dyDescent="0.3">
      <c r="A5" s="15" t="s">
        <v>8</v>
      </c>
    </row>
    <row r="6" spans="1:1" x14ac:dyDescent="0.3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C17" sqref="C17"/>
    </sheetView>
  </sheetViews>
  <sheetFormatPr defaultColWidth="9.109375" defaultRowHeight="14.4" x14ac:dyDescent="0.3"/>
  <cols>
    <col min="1" max="1" width="40.109375" style="5" customWidth="1"/>
    <col min="2" max="2" width="30" style="5" customWidth="1"/>
    <col min="3" max="3" width="39.88671875" style="5" customWidth="1"/>
    <col min="4" max="4" width="31.5546875" style="5" customWidth="1"/>
    <col min="5" max="6" width="18.33203125" style="5" customWidth="1"/>
    <col min="7" max="7" width="24.109375" style="5" customWidth="1"/>
    <col min="8" max="16384" width="9.109375" style="5"/>
  </cols>
  <sheetData>
    <row r="1" spans="1:7" x14ac:dyDescent="0.3">
      <c r="A1" s="10" t="s">
        <v>0</v>
      </c>
      <c r="B1" s="11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3">
      <c r="A2" s="17" t="s">
        <v>9</v>
      </c>
      <c r="B2" s="19">
        <v>8038555</v>
      </c>
      <c r="C2" s="19">
        <f>921513-134400</f>
        <v>787113</v>
      </c>
      <c r="D2" s="20">
        <f>B2+C2</f>
        <v>8825668</v>
      </c>
      <c r="E2" s="6"/>
      <c r="F2" s="6"/>
      <c r="G2" s="6"/>
    </row>
    <row r="3" spans="1:7" x14ac:dyDescent="0.3">
      <c r="A3" s="17" t="s">
        <v>10</v>
      </c>
      <c r="B3" s="19">
        <v>69617.100000000006</v>
      </c>
      <c r="C3" s="19"/>
      <c r="D3" s="20">
        <f t="shared" ref="D3:D26" si="0">B3+C3</f>
        <v>69617.100000000006</v>
      </c>
      <c r="E3" s="6"/>
      <c r="F3" s="8"/>
      <c r="G3" s="6"/>
    </row>
    <row r="4" spans="1:7" x14ac:dyDescent="0.3">
      <c r="A4" s="17" t="s">
        <v>11</v>
      </c>
      <c r="B4" s="19">
        <v>2781.86</v>
      </c>
      <c r="C4" s="19">
        <v>-2780</v>
      </c>
      <c r="D4" s="20">
        <f t="shared" si="0"/>
        <v>1.8600000000001273</v>
      </c>
      <c r="E4" s="6"/>
      <c r="F4" s="8"/>
      <c r="G4" s="8"/>
    </row>
    <row r="5" spans="1:7" x14ac:dyDescent="0.3">
      <c r="A5" s="18" t="s">
        <v>32</v>
      </c>
      <c r="B5" s="21">
        <v>-82.39</v>
      </c>
      <c r="C5" s="21"/>
      <c r="D5" s="20">
        <f t="shared" si="0"/>
        <v>-82.39</v>
      </c>
    </row>
    <row r="6" spans="1:7" x14ac:dyDescent="0.3">
      <c r="A6" s="18" t="s">
        <v>31</v>
      </c>
      <c r="B6" s="21">
        <v>233985.99</v>
      </c>
      <c r="C6" s="21">
        <v>-210000</v>
      </c>
      <c r="D6" s="20">
        <f t="shared" si="0"/>
        <v>23985.989999999991</v>
      </c>
    </row>
    <row r="7" spans="1:7" x14ac:dyDescent="0.3">
      <c r="A7" s="18" t="s">
        <v>12</v>
      </c>
      <c r="B7" s="21">
        <v>78385.13</v>
      </c>
      <c r="C7" s="21"/>
      <c r="D7" s="20">
        <f t="shared" si="0"/>
        <v>78385.13</v>
      </c>
    </row>
    <row r="8" spans="1:7" x14ac:dyDescent="0.3">
      <c r="A8" s="18" t="s">
        <v>13</v>
      </c>
      <c r="B8" s="21">
        <v>100600</v>
      </c>
      <c r="C8" s="21">
        <v>-100600</v>
      </c>
      <c r="D8" s="20">
        <f t="shared" si="0"/>
        <v>0</v>
      </c>
    </row>
    <row r="9" spans="1:7" x14ac:dyDescent="0.3">
      <c r="A9" s="18" t="s">
        <v>14</v>
      </c>
      <c r="B9" s="21">
        <v>196261.42</v>
      </c>
      <c r="C9" s="21">
        <v>-101676</v>
      </c>
      <c r="D9" s="20">
        <f t="shared" si="0"/>
        <v>94585.420000000013</v>
      </c>
    </row>
    <row r="10" spans="1:7" x14ac:dyDescent="0.3">
      <c r="A10" s="18" t="s">
        <v>15</v>
      </c>
      <c r="B10" s="21">
        <v>24869.97</v>
      </c>
      <c r="C10" s="21"/>
      <c r="D10" s="20">
        <f t="shared" si="0"/>
        <v>24869.97</v>
      </c>
    </row>
    <row r="11" spans="1:7" x14ac:dyDescent="0.3">
      <c r="A11" s="18" t="s">
        <v>16</v>
      </c>
      <c r="B11" s="21">
        <v>43075.81</v>
      </c>
      <c r="C11" s="21">
        <v>-25234</v>
      </c>
      <c r="D11" s="20">
        <f t="shared" si="0"/>
        <v>17841.809999999998</v>
      </c>
    </row>
    <row r="12" spans="1:7" x14ac:dyDescent="0.3">
      <c r="A12" s="18" t="s">
        <v>17</v>
      </c>
      <c r="B12" s="21">
        <v>10640.68</v>
      </c>
      <c r="C12" s="21"/>
      <c r="D12" s="20">
        <f t="shared" si="0"/>
        <v>10640.68</v>
      </c>
    </row>
    <row r="13" spans="1:7" x14ac:dyDescent="0.3">
      <c r="A13" s="18" t="s">
        <v>18</v>
      </c>
      <c r="B13" s="21">
        <v>7434.67</v>
      </c>
      <c r="C13" s="21"/>
      <c r="D13" s="20">
        <f t="shared" si="0"/>
        <v>7434.67</v>
      </c>
    </row>
    <row r="14" spans="1:7" x14ac:dyDescent="0.3">
      <c r="A14" s="18" t="s">
        <v>19</v>
      </c>
      <c r="B14" s="21">
        <v>-57122.99</v>
      </c>
      <c r="C14" s="21">
        <v>-9894</v>
      </c>
      <c r="D14" s="20">
        <f t="shared" si="0"/>
        <v>-67016.989999999991</v>
      </c>
    </row>
    <row r="15" spans="1:7" x14ac:dyDescent="0.3">
      <c r="A15" s="18" t="s">
        <v>20</v>
      </c>
      <c r="B15" s="21">
        <v>-264581.3</v>
      </c>
      <c r="C15" s="21"/>
      <c r="D15" s="20">
        <f t="shared" si="0"/>
        <v>-264581.3</v>
      </c>
    </row>
    <row r="16" spans="1:7" x14ac:dyDescent="0.3">
      <c r="A16" s="18" t="s">
        <v>21</v>
      </c>
      <c r="B16" s="21">
        <v>188651.17</v>
      </c>
      <c r="C16" s="21"/>
      <c r="D16" s="20">
        <f t="shared" si="0"/>
        <v>188651.17</v>
      </c>
    </row>
    <row r="17" spans="1:4" x14ac:dyDescent="0.3">
      <c r="A17" s="18" t="s">
        <v>22</v>
      </c>
      <c r="B17" s="21">
        <v>4321.41</v>
      </c>
      <c r="C17" s="21">
        <v>-4321.41</v>
      </c>
      <c r="D17" s="20">
        <f t="shared" si="0"/>
        <v>0</v>
      </c>
    </row>
    <row r="18" spans="1:4" x14ac:dyDescent="0.3">
      <c r="A18" s="18" t="s">
        <v>23</v>
      </c>
      <c r="B18" s="21">
        <v>524.4</v>
      </c>
      <c r="C18" s="21">
        <v>-119</v>
      </c>
      <c r="D18" s="20">
        <f t="shared" si="0"/>
        <v>405.4</v>
      </c>
    </row>
    <row r="19" spans="1:4" x14ac:dyDescent="0.3">
      <c r="A19" s="18" t="s">
        <v>24</v>
      </c>
      <c r="B19" s="21">
        <v>16675.259999999998</v>
      </c>
      <c r="C19" s="21"/>
      <c r="D19" s="20">
        <f t="shared" si="0"/>
        <v>16675.259999999998</v>
      </c>
    </row>
    <row r="20" spans="1:4" x14ac:dyDescent="0.3">
      <c r="A20" s="18" t="s">
        <v>29</v>
      </c>
      <c r="B20" s="21">
        <v>463.58</v>
      </c>
      <c r="C20" s="21"/>
      <c r="D20" s="20">
        <f t="shared" si="0"/>
        <v>463.58</v>
      </c>
    </row>
    <row r="21" spans="1:4" x14ac:dyDescent="0.3">
      <c r="A21" s="18" t="s">
        <v>25</v>
      </c>
      <c r="B21" s="21">
        <v>25517.51</v>
      </c>
      <c r="C21" s="21"/>
      <c r="D21" s="20">
        <f t="shared" si="0"/>
        <v>25517.51</v>
      </c>
    </row>
    <row r="22" spans="1:4" x14ac:dyDescent="0.3">
      <c r="A22" s="17" t="s">
        <v>26</v>
      </c>
      <c r="B22" s="21">
        <v>691940.57</v>
      </c>
      <c r="C22" s="21"/>
      <c r="D22" s="20">
        <f t="shared" si="0"/>
        <v>691940.57</v>
      </c>
    </row>
    <row r="23" spans="1:4" x14ac:dyDescent="0.3">
      <c r="A23" s="17" t="s">
        <v>27</v>
      </c>
      <c r="B23" s="21">
        <v>188821.15</v>
      </c>
      <c r="C23" s="21"/>
      <c r="D23" s="20">
        <f t="shared" si="0"/>
        <v>188821.15</v>
      </c>
    </row>
    <row r="24" spans="1:4" x14ac:dyDescent="0.3">
      <c r="A24" s="17" t="s">
        <v>28</v>
      </c>
      <c r="B24" s="21">
        <v>9722.81</v>
      </c>
      <c r="C24" s="21"/>
      <c r="D24" s="20">
        <f t="shared" si="0"/>
        <v>9722.81</v>
      </c>
    </row>
    <row r="25" spans="1:4" x14ac:dyDescent="0.3">
      <c r="A25" s="18" t="s">
        <v>29</v>
      </c>
      <c r="B25" s="19">
        <v>28056.54</v>
      </c>
      <c r="C25" s="19"/>
      <c r="D25" s="20">
        <f t="shared" si="0"/>
        <v>28056.54</v>
      </c>
    </row>
    <row r="26" spans="1:4" x14ac:dyDescent="0.3">
      <c r="A26" s="18" t="s">
        <v>30</v>
      </c>
      <c r="B26" s="19">
        <v>319897.51</v>
      </c>
      <c r="C26" s="19">
        <v>-319897.51</v>
      </c>
      <c r="D26" s="20">
        <f t="shared" si="0"/>
        <v>0</v>
      </c>
    </row>
    <row r="27" spans="1:4" x14ac:dyDescent="0.3">
      <c r="A27" s="17"/>
      <c r="B27" s="19"/>
      <c r="C27" s="19"/>
      <c r="D27" s="20"/>
    </row>
    <row r="28" spans="1:4" x14ac:dyDescent="0.3">
      <c r="A28" s="18"/>
      <c r="B28" s="21"/>
      <c r="C28" s="21"/>
      <c r="D28" s="21"/>
    </row>
    <row r="29" spans="1:4" x14ac:dyDescent="0.3">
      <c r="A29" s="18"/>
      <c r="B29" s="22"/>
      <c r="C29" s="22"/>
      <c r="D29" s="22"/>
    </row>
    <row r="30" spans="1:4" x14ac:dyDescent="0.3">
      <c r="A30" s="3"/>
      <c r="B30" s="3"/>
      <c r="C30" s="3"/>
      <c r="D30" s="3"/>
    </row>
    <row r="31" spans="1:4" x14ac:dyDescent="0.3">
      <c r="A31" s="3"/>
      <c r="B31" s="3"/>
      <c r="C31" s="3"/>
      <c r="D31" s="3"/>
    </row>
    <row r="32" spans="1:4" x14ac:dyDescent="0.3">
      <c r="A32" s="3"/>
      <c r="B32" s="3"/>
      <c r="C32" s="3"/>
      <c r="D32" s="3"/>
    </row>
    <row r="33" spans="1:4" x14ac:dyDescent="0.3">
      <c r="A33" s="3"/>
      <c r="B33" s="3"/>
      <c r="C33" s="3"/>
      <c r="D33" s="3"/>
    </row>
    <row r="34" spans="1:4" x14ac:dyDescent="0.3">
      <c r="A34" s="3"/>
      <c r="B34" s="3"/>
      <c r="C34" s="3"/>
      <c r="D34" s="3"/>
    </row>
    <row r="35" spans="1:4" x14ac:dyDescent="0.3">
      <c r="A35" s="3"/>
      <c r="B35" s="3"/>
      <c r="C35" s="3"/>
      <c r="D35" s="3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71" spans="1:4" x14ac:dyDescent="0.3">
      <c r="A71" s="6"/>
      <c r="B71" s="6"/>
      <c r="C71" s="6"/>
      <c r="D71" s="7"/>
    </row>
    <row r="72" spans="1:4" x14ac:dyDescent="0.3">
      <c r="A72" s="6"/>
      <c r="B72" s="8"/>
      <c r="C72" s="6"/>
      <c r="D72" s="7"/>
    </row>
    <row r="73" spans="1:4" x14ac:dyDescent="0.3">
      <c r="A73" s="6"/>
      <c r="B73" s="8"/>
      <c r="C73" s="8"/>
      <c r="D73" s="7"/>
    </row>
    <row r="94" spans="1:4" x14ac:dyDescent="0.3">
      <c r="A94" s="6"/>
      <c r="B94" s="6"/>
      <c r="C94" s="6"/>
      <c r="D94" s="7"/>
    </row>
    <row r="95" spans="1:4" x14ac:dyDescent="0.3">
      <c r="A95" s="6"/>
      <c r="B95" s="8"/>
      <c r="C95" s="6"/>
      <c r="D95" s="7"/>
    </row>
    <row r="96" spans="1:4" x14ac:dyDescent="0.3">
      <c r="A96" s="6"/>
      <c r="B96" s="8"/>
      <c r="C96" s="8"/>
      <c r="D96" s="7"/>
    </row>
    <row r="117" spans="1:4" x14ac:dyDescent="0.3">
      <c r="A117" s="6"/>
      <c r="B117" s="6"/>
      <c r="C117" s="6"/>
      <c r="D117" s="7"/>
    </row>
    <row r="118" spans="1:4" x14ac:dyDescent="0.3">
      <c r="A118" s="6"/>
      <c r="B118" s="8"/>
      <c r="C118" s="6"/>
      <c r="D118" s="7"/>
    </row>
    <row r="119" spans="1:4" x14ac:dyDescent="0.3">
      <c r="A119" s="6"/>
      <c r="B119" s="8"/>
      <c r="C119" s="8"/>
      <c r="D119" s="7"/>
    </row>
    <row r="140" spans="1:4" x14ac:dyDescent="0.3">
      <c r="A140" s="6"/>
      <c r="B140" s="6"/>
      <c r="C140" s="6"/>
      <c r="D140" s="7"/>
    </row>
    <row r="141" spans="1:4" x14ac:dyDescent="0.3">
      <c r="A141" s="6"/>
      <c r="B141" s="8"/>
      <c r="C141" s="6"/>
      <c r="D141" s="7"/>
    </row>
    <row r="142" spans="1:4" x14ac:dyDescent="0.3">
      <c r="A142" s="6"/>
      <c r="B142" s="8"/>
      <c r="C142" s="8"/>
      <c r="D142" s="7"/>
    </row>
    <row r="163" spans="1:4" x14ac:dyDescent="0.3">
      <c r="A163" s="6"/>
      <c r="B163" s="6"/>
      <c r="C163" s="6"/>
      <c r="D163" s="7"/>
    </row>
    <row r="164" spans="1:4" x14ac:dyDescent="0.3">
      <c r="A164" s="6"/>
      <c r="B164" s="8"/>
      <c r="C164" s="6"/>
      <c r="D164" s="7"/>
    </row>
    <row r="165" spans="1:4" x14ac:dyDescent="0.3">
      <c r="A165" s="6"/>
      <c r="B165" s="8"/>
      <c r="C165" s="8"/>
      <c r="D165" s="7"/>
    </row>
    <row r="186" spans="1:4" x14ac:dyDescent="0.3">
      <c r="A186" s="6"/>
      <c r="B186" s="6"/>
      <c r="C186" s="6"/>
      <c r="D186" s="7"/>
    </row>
    <row r="187" spans="1:4" x14ac:dyDescent="0.3">
      <c r="A187" s="6"/>
      <c r="B187" s="8"/>
      <c r="C187" s="6"/>
      <c r="D187" s="7"/>
    </row>
    <row r="188" spans="1:4" x14ac:dyDescent="0.3">
      <c r="A188" s="6"/>
      <c r="B188" s="8"/>
      <c r="C188" s="8"/>
      <c r="D188" s="7"/>
    </row>
    <row r="209" spans="1:4" x14ac:dyDescent="0.3">
      <c r="A209" s="6"/>
      <c r="B209" s="6"/>
      <c r="C209" s="6"/>
      <c r="D209" s="7"/>
    </row>
    <row r="210" spans="1:4" x14ac:dyDescent="0.3">
      <c r="A210" s="6"/>
      <c r="B210" s="8"/>
      <c r="C210" s="6"/>
      <c r="D210" s="7"/>
    </row>
    <row r="211" spans="1:4" x14ac:dyDescent="0.3">
      <c r="A211" s="6"/>
      <c r="B211" s="8"/>
      <c r="C211" s="8"/>
      <c r="D211" s="7"/>
    </row>
    <row r="232" spans="1:4" x14ac:dyDescent="0.3">
      <c r="A232" s="6"/>
      <c r="B232" s="6"/>
      <c r="C232" s="6"/>
      <c r="D232" s="7"/>
    </row>
    <row r="233" spans="1:4" x14ac:dyDescent="0.3">
      <c r="A233" s="6"/>
      <c r="B233" s="8"/>
      <c r="C233" s="6"/>
      <c r="D233" s="7"/>
    </row>
    <row r="234" spans="1:4" x14ac:dyDescent="0.3">
      <c r="A234" s="6"/>
      <c r="B234" s="8"/>
      <c r="C234" s="8"/>
      <c r="D234" s="7"/>
    </row>
    <row r="255" spans="1:4" x14ac:dyDescent="0.3">
      <c r="A255" s="6"/>
      <c r="B255" s="6"/>
      <c r="C255" s="6"/>
      <c r="D255" s="7"/>
    </row>
    <row r="256" spans="1:4" x14ac:dyDescent="0.3">
      <c r="A256" s="6"/>
      <c r="B256" s="8"/>
      <c r="C256" s="6"/>
      <c r="D256" s="7"/>
    </row>
    <row r="257" spans="1:4" x14ac:dyDescent="0.3">
      <c r="A257" s="6"/>
      <c r="B257" s="8"/>
      <c r="C257" s="8"/>
      <c r="D257" s="7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4ABFA9-4505-4E96-82D0-C11413B4DE18}"/>
</file>

<file path=customXml/itemProps2.xml><?xml version="1.0" encoding="utf-8"?>
<ds:datastoreItem xmlns:ds="http://schemas.openxmlformats.org/officeDocument/2006/customXml" ds:itemID="{2540BB8F-1658-4E81-9BB8-5C3786B44AEC}"/>
</file>

<file path=customXml/itemProps3.xml><?xml version="1.0" encoding="utf-8"?>
<ds:datastoreItem xmlns:ds="http://schemas.openxmlformats.org/officeDocument/2006/customXml" ds:itemID="{B2FD0BA0-4925-43BD-82E5-5640488BE0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Pamela Latovick</cp:lastModifiedBy>
  <dcterms:created xsi:type="dcterms:W3CDTF">2018-10-17T18:56:49Z</dcterms:created>
  <dcterms:modified xsi:type="dcterms:W3CDTF">2024-03-20T17:07:23Z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